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141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4" i="1"/>
  <c r="G22"/>
  <c r="G23"/>
  <c r="G20"/>
  <c r="H12"/>
  <c r="H13"/>
  <c r="H14"/>
  <c r="H11"/>
  <c r="F12"/>
  <c r="F13"/>
  <c r="F14"/>
  <c r="F11"/>
  <c r="D12"/>
  <c r="I12" s="1"/>
  <c r="D13"/>
  <c r="I13" s="1"/>
  <c r="D14"/>
  <c r="I14" s="1"/>
  <c r="D11"/>
  <c r="I11" s="1"/>
  <c r="J5"/>
  <c r="J3"/>
  <c r="G5"/>
  <c r="G3"/>
  <c r="D5"/>
  <c r="K5" s="1"/>
  <c r="D6"/>
  <c r="D3"/>
  <c r="D7" l="1"/>
  <c r="K3"/>
  <c r="J7"/>
  <c r="I15"/>
  <c r="G7"/>
  <c r="K7"/>
</calcChain>
</file>

<file path=xl/sharedStrings.xml><?xml version="1.0" encoding="utf-8"?>
<sst xmlns="http://schemas.openxmlformats.org/spreadsheetml/2006/main" count="42" uniqueCount="28">
  <si>
    <t>Total shipping cost</t>
  </si>
  <si>
    <t>Atlas</t>
  </si>
  <si>
    <t>Green max</t>
  </si>
  <si>
    <t>Yokohoma</t>
  </si>
  <si>
    <t>Goodyear</t>
  </si>
  <si>
    <t>No cointainers in month1</t>
  </si>
  <si>
    <t>cost</t>
  </si>
  <si>
    <t>cost/container</t>
  </si>
  <si>
    <t>No of cont</t>
  </si>
  <si>
    <t>2 month cost</t>
  </si>
  <si>
    <t>No of Cont</t>
  </si>
  <si>
    <t>Cost/container</t>
  </si>
  <si>
    <t>3 month cost</t>
  </si>
  <si>
    <t>Total cost</t>
  </si>
  <si>
    <t>Shipping cost for the three months</t>
  </si>
  <si>
    <t>Brand</t>
  </si>
  <si>
    <t>Price SR/tire</t>
  </si>
  <si>
    <t>Demand for month one</t>
  </si>
  <si>
    <t xml:space="preserve">cost </t>
  </si>
  <si>
    <t>Demand for month 2</t>
  </si>
  <si>
    <t>Cost</t>
  </si>
  <si>
    <t>Demand for month 3</t>
  </si>
  <si>
    <t>Total Tire cost</t>
  </si>
  <si>
    <t xml:space="preserve">Number of tires
in warehouse during 1st month
</t>
  </si>
  <si>
    <t xml:space="preserve">Number of tires
in warehouse during 2nd month
</t>
  </si>
  <si>
    <t xml:space="preserve">Number of tires
in warehouse during 3rd month
</t>
  </si>
  <si>
    <t>Inventory cost /tire</t>
  </si>
  <si>
    <t>Inventory cost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</si>
</sst>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Fill="1" applyBorder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C31" sqref="C31"/>
    </sheetView>
  </sheetViews>
  <sheetFormatPr defaultRowHeight="15"/>
  <cols>
    <col min="1" max="1" width="17.7109375" bestFit="1" customWidth="1"/>
    <col min="2" max="2" width="23.7109375" bestFit="1" customWidth="1"/>
    <col min="3" max="4" width="14" bestFit="1" customWidth="1"/>
    <col min="5" max="5" width="10.140625" bestFit="1" customWidth="1"/>
    <col min="6" max="6" width="18.5703125" customWidth="1"/>
    <col min="7" max="7" width="12.28515625" bestFit="1" customWidth="1"/>
    <col min="8" max="8" width="10.42578125" bestFit="1" customWidth="1"/>
    <col min="9" max="9" width="14.28515625" bestFit="1" customWidth="1"/>
  </cols>
  <sheetData>
    <row r="1" spans="1:11">
      <c r="C1" s="1" t="s">
        <v>14</v>
      </c>
      <c r="D1" s="1"/>
      <c r="E1" s="1"/>
      <c r="F1" s="1"/>
      <c r="G1" s="1"/>
    </row>
    <row r="2" spans="1:11">
      <c r="A2" s="12" t="s">
        <v>0</v>
      </c>
      <c r="B2" s="12" t="s">
        <v>5</v>
      </c>
      <c r="C2" s="12" t="s">
        <v>7</v>
      </c>
      <c r="D2" s="12" t="s">
        <v>6</v>
      </c>
      <c r="E2" s="12" t="s">
        <v>8</v>
      </c>
      <c r="F2" s="12" t="s">
        <v>7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</row>
    <row r="3" spans="1:11">
      <c r="A3" s="8" t="s">
        <v>1</v>
      </c>
      <c r="B3" s="10">
        <v>2</v>
      </c>
      <c r="C3" s="10">
        <v>10000</v>
      </c>
      <c r="D3" s="10">
        <f>B3*C3</f>
        <v>20000</v>
      </c>
      <c r="E3" s="10">
        <v>1</v>
      </c>
      <c r="F3" s="15">
        <v>12000</v>
      </c>
      <c r="G3" s="10">
        <f>E3*F3</f>
        <v>12000</v>
      </c>
      <c r="H3" s="15">
        <v>1</v>
      </c>
      <c r="I3" s="15">
        <v>12000</v>
      </c>
      <c r="J3" s="10">
        <f>H3*I3</f>
        <v>12000</v>
      </c>
      <c r="K3" s="10">
        <f>D3+G3+J3</f>
        <v>44000</v>
      </c>
    </row>
    <row r="4" spans="1:11">
      <c r="A4" s="8" t="s">
        <v>2</v>
      </c>
      <c r="B4" s="10"/>
      <c r="C4" s="10"/>
      <c r="D4" s="10"/>
      <c r="E4" s="10"/>
      <c r="F4" s="15"/>
      <c r="G4" s="10"/>
      <c r="H4" s="15"/>
      <c r="I4" s="15"/>
      <c r="J4" s="10"/>
      <c r="K4" s="10"/>
    </row>
    <row r="5" spans="1:11">
      <c r="A5" s="8" t="s">
        <v>3</v>
      </c>
      <c r="B5" s="12">
        <v>1</v>
      </c>
      <c r="C5" s="12">
        <v>13000</v>
      </c>
      <c r="D5" s="12">
        <f t="shared" ref="D5:D6" si="0">B5*C5</f>
        <v>13000</v>
      </c>
      <c r="E5" s="12">
        <v>1</v>
      </c>
      <c r="F5" s="12">
        <v>13500</v>
      </c>
      <c r="G5" s="12">
        <f>E5*F5</f>
        <v>13500</v>
      </c>
      <c r="H5" s="12">
        <v>0</v>
      </c>
      <c r="I5" s="12">
        <v>13500</v>
      </c>
      <c r="J5" s="12">
        <f>H5*I5</f>
        <v>0</v>
      </c>
      <c r="K5" s="12">
        <f>D5+G5+J5</f>
        <v>26500</v>
      </c>
    </row>
    <row r="6" spans="1:11">
      <c r="A6" s="8" t="s">
        <v>4</v>
      </c>
      <c r="B6" s="12">
        <v>1</v>
      </c>
      <c r="C6" s="12">
        <v>12000</v>
      </c>
      <c r="D6" s="12">
        <f t="shared" si="0"/>
        <v>12000</v>
      </c>
      <c r="E6" s="12">
        <v>1</v>
      </c>
      <c r="F6" s="12">
        <v>14000</v>
      </c>
      <c r="G6" s="12">
        <v>14000</v>
      </c>
      <c r="H6" s="12">
        <v>1</v>
      </c>
      <c r="I6" s="12">
        <v>13000</v>
      </c>
      <c r="J6" s="12">
        <v>13000</v>
      </c>
      <c r="K6" s="12">
        <v>39000</v>
      </c>
    </row>
    <row r="7" spans="1:11">
      <c r="A7" s="12"/>
      <c r="B7" s="12"/>
      <c r="C7" s="12"/>
      <c r="D7" s="12">
        <f>SUM(D3:D6)</f>
        <v>45000</v>
      </c>
      <c r="E7" s="12"/>
      <c r="F7" s="12"/>
      <c r="G7" s="12">
        <f>SUM(G3:G6)</f>
        <v>39500</v>
      </c>
      <c r="H7" s="12"/>
      <c r="I7" s="12"/>
      <c r="J7" s="12">
        <f>SUM(J3:J6)</f>
        <v>25000</v>
      </c>
      <c r="K7" s="12">
        <f>SUM(K3:K6)</f>
        <v>109500</v>
      </c>
    </row>
    <row r="9" spans="1:11">
      <c r="C9" s="1" t="s">
        <v>22</v>
      </c>
      <c r="D9" s="1"/>
      <c r="E9" s="1"/>
    </row>
    <row r="10" spans="1:11" ht="45">
      <c r="A10" s="13" t="s">
        <v>15</v>
      </c>
      <c r="B10" s="13" t="s">
        <v>16</v>
      </c>
      <c r="C10" s="13" t="s">
        <v>17</v>
      </c>
      <c r="D10" s="14" t="s">
        <v>18</v>
      </c>
      <c r="E10" s="13" t="s">
        <v>19</v>
      </c>
      <c r="F10" s="14" t="s">
        <v>20</v>
      </c>
      <c r="G10" s="13" t="s">
        <v>21</v>
      </c>
      <c r="H10" s="14" t="s">
        <v>6</v>
      </c>
      <c r="I10" s="14" t="s">
        <v>13</v>
      </c>
    </row>
    <row r="11" spans="1:11">
      <c r="A11" s="8" t="s">
        <v>1</v>
      </c>
      <c r="B11" s="8">
        <v>120</v>
      </c>
      <c r="C11" s="8">
        <v>1000</v>
      </c>
      <c r="D11" s="12">
        <f>B11*C11</f>
        <v>120000</v>
      </c>
      <c r="E11" s="8">
        <v>1200</v>
      </c>
      <c r="F11" s="12">
        <f>B11*E11</f>
        <v>144000</v>
      </c>
      <c r="G11" s="8">
        <v>1300</v>
      </c>
      <c r="H11" s="12">
        <f>G11*B11</f>
        <v>156000</v>
      </c>
      <c r="I11" s="12">
        <f>D11+F11+H11</f>
        <v>420000</v>
      </c>
    </row>
    <row r="12" spans="1:11">
      <c r="A12" s="8" t="s">
        <v>2</v>
      </c>
      <c r="B12" s="8">
        <v>160</v>
      </c>
      <c r="C12" s="8">
        <v>800</v>
      </c>
      <c r="D12" s="12">
        <f t="shared" ref="D12:D14" si="1">B12*C12</f>
        <v>128000</v>
      </c>
      <c r="E12" s="8">
        <v>900</v>
      </c>
      <c r="F12" s="12">
        <f t="shared" ref="F12:F14" si="2">B12*E12</f>
        <v>144000</v>
      </c>
      <c r="G12" s="8">
        <v>700</v>
      </c>
      <c r="H12" s="12">
        <f t="shared" ref="H12:H14" si="3">G12*B12</f>
        <v>112000</v>
      </c>
      <c r="I12" s="12">
        <f t="shared" ref="I12:I14" si="4">D12+F12+H12</f>
        <v>384000</v>
      </c>
    </row>
    <row r="13" spans="1:11">
      <c r="A13" s="8" t="s">
        <v>3</v>
      </c>
      <c r="B13" s="8">
        <v>220</v>
      </c>
      <c r="C13" s="8">
        <v>700</v>
      </c>
      <c r="D13" s="12">
        <f t="shared" si="1"/>
        <v>154000</v>
      </c>
      <c r="E13" s="8">
        <v>1000</v>
      </c>
      <c r="F13" s="12">
        <f t="shared" si="2"/>
        <v>220000</v>
      </c>
      <c r="G13" s="8">
        <v>1200</v>
      </c>
      <c r="H13" s="12">
        <f t="shared" si="3"/>
        <v>264000</v>
      </c>
      <c r="I13" s="12">
        <f t="shared" si="4"/>
        <v>638000</v>
      </c>
    </row>
    <row r="14" spans="1:11">
      <c r="A14" s="8" t="s">
        <v>4</v>
      </c>
      <c r="B14" s="8">
        <v>250</v>
      </c>
      <c r="C14" s="8">
        <v>1000</v>
      </c>
      <c r="D14" s="12">
        <f t="shared" si="1"/>
        <v>250000</v>
      </c>
      <c r="E14" s="8">
        <v>1200</v>
      </c>
      <c r="F14" s="12">
        <f t="shared" si="2"/>
        <v>300000</v>
      </c>
      <c r="G14" s="8">
        <v>900</v>
      </c>
      <c r="H14" s="12">
        <f t="shared" si="3"/>
        <v>225000</v>
      </c>
      <c r="I14" s="12">
        <f t="shared" si="4"/>
        <v>775000</v>
      </c>
    </row>
    <row r="15" spans="1:11">
      <c r="A15" s="12"/>
      <c r="B15" s="12"/>
      <c r="C15" s="12"/>
      <c r="D15" s="12"/>
      <c r="E15" s="12"/>
      <c r="F15" s="12"/>
      <c r="G15" s="12"/>
      <c r="H15" s="12"/>
      <c r="I15" s="12">
        <f>SUM(I11:I14)</f>
        <v>2217000</v>
      </c>
    </row>
    <row r="17" spans="1:7">
      <c r="B17" s="1" t="s">
        <v>27</v>
      </c>
      <c r="C17" s="2"/>
      <c r="D17" s="2"/>
    </row>
    <row r="18" spans="1:7" ht="24.75" customHeight="1">
      <c r="A18" s="3" t="s">
        <v>15</v>
      </c>
      <c r="B18" s="3" t="s">
        <v>23</v>
      </c>
      <c r="C18" s="3" t="s">
        <v>24</v>
      </c>
      <c r="D18" s="4" t="s">
        <v>25</v>
      </c>
      <c r="E18" s="5" t="s">
        <v>23</v>
      </c>
      <c r="F18" s="6" t="s">
        <v>26</v>
      </c>
      <c r="G18" s="7"/>
    </row>
    <row r="19" spans="1:7" ht="68.25" customHeight="1">
      <c r="A19" s="3"/>
      <c r="B19" s="3"/>
      <c r="C19" s="3"/>
      <c r="D19" s="4"/>
      <c r="E19" s="5"/>
      <c r="F19" s="6"/>
      <c r="G19" s="7" t="s">
        <v>13</v>
      </c>
    </row>
    <row r="20" spans="1:7">
      <c r="A20" s="8" t="s">
        <v>1</v>
      </c>
      <c r="B20" s="9">
        <v>1200</v>
      </c>
      <c r="C20" s="9">
        <v>900</v>
      </c>
      <c r="D20" s="9">
        <v>0</v>
      </c>
      <c r="E20" s="9">
        <v>2100</v>
      </c>
      <c r="F20" s="10">
        <v>3</v>
      </c>
      <c r="G20" s="10">
        <f>E20*F20</f>
        <v>6300</v>
      </c>
    </row>
    <row r="21" spans="1:7">
      <c r="A21" s="8" t="s">
        <v>2</v>
      </c>
      <c r="B21" s="9"/>
      <c r="C21" s="9"/>
      <c r="D21" s="9"/>
      <c r="E21" s="9"/>
      <c r="F21" s="10"/>
      <c r="G21" s="10"/>
    </row>
    <row r="22" spans="1:7">
      <c r="A22" s="8" t="s">
        <v>3</v>
      </c>
      <c r="B22" s="8">
        <v>800</v>
      </c>
      <c r="C22" s="8">
        <v>1200</v>
      </c>
      <c r="D22" s="8">
        <v>0</v>
      </c>
      <c r="E22" s="8">
        <v>2000</v>
      </c>
      <c r="F22" s="11">
        <v>3</v>
      </c>
      <c r="G22" s="12">
        <f t="shared" ref="G21:G23" si="5">E22*F22</f>
        <v>6000</v>
      </c>
    </row>
    <row r="23" spans="1:7">
      <c r="A23" s="8" t="s">
        <v>4</v>
      </c>
      <c r="B23" s="8">
        <v>500</v>
      </c>
      <c r="C23" s="8">
        <v>0</v>
      </c>
      <c r="D23" s="8">
        <v>0</v>
      </c>
      <c r="E23" s="8">
        <v>500</v>
      </c>
      <c r="F23" s="11">
        <v>3</v>
      </c>
      <c r="G23" s="12">
        <f t="shared" si="5"/>
        <v>1500</v>
      </c>
    </row>
    <row r="24" spans="1:7">
      <c r="A24" s="12"/>
      <c r="B24" s="12"/>
      <c r="C24" s="12"/>
      <c r="D24" s="12"/>
      <c r="E24" s="12"/>
      <c r="F24" s="12"/>
      <c r="G24" s="12">
        <f>SUM(G20:G23)</f>
        <v>13800</v>
      </c>
    </row>
  </sheetData>
  <mergeCells count="25">
    <mergeCell ref="F18:F19"/>
    <mergeCell ref="F20:F21"/>
    <mergeCell ref="G20:G21"/>
    <mergeCell ref="B17:D17"/>
    <mergeCell ref="A18:A19"/>
    <mergeCell ref="B20:B21"/>
    <mergeCell ref="C20:C21"/>
    <mergeCell ref="D20:D21"/>
    <mergeCell ref="E20:E21"/>
    <mergeCell ref="B18:B19"/>
    <mergeCell ref="C18:C19"/>
    <mergeCell ref="D18:D19"/>
    <mergeCell ref="E18:E19"/>
    <mergeCell ref="C1:G1"/>
    <mergeCell ref="C9:E9"/>
    <mergeCell ref="H3:H4"/>
    <mergeCell ref="I3:I4"/>
    <mergeCell ref="J3:J4"/>
    <mergeCell ref="K3:K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2021-04-17T01:37:24Z</dcterms:created>
  <dcterms:modified xsi:type="dcterms:W3CDTF">2021-04-17T04:56:21Z</dcterms:modified>
</cp:coreProperties>
</file>